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ARED\Documents\Accounts\Civic &amp; Mayoral budget\"/>
    </mc:Choice>
  </mc:AlternateContent>
  <bookViews>
    <workbookView xWindow="0" yWindow="0" windowWidth="28800" windowHeight="12435"/>
  </bookViews>
  <sheets>
    <sheet name="Actual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3" l="1"/>
  <c r="B12" i="3" l="1"/>
  <c r="B16" i="3"/>
  <c r="B5" i="3"/>
  <c r="B17" i="3" l="1"/>
  <c r="B36" i="3" s="1"/>
</calcChain>
</file>

<file path=xl/sharedStrings.xml><?xml version="1.0" encoding="utf-8"?>
<sst xmlns="http://schemas.openxmlformats.org/spreadsheetml/2006/main" count="22" uniqueCount="20">
  <si>
    <t>Allocation</t>
  </si>
  <si>
    <t>Expenditure</t>
  </si>
  <si>
    <t>Ben Piper</t>
  </si>
  <si>
    <t>Balance remaining</t>
  </si>
  <si>
    <t>Event costs</t>
  </si>
  <si>
    <t>Balance remaining to c/f</t>
  </si>
  <si>
    <t>B/f</t>
  </si>
  <si>
    <t>Civic Events Budget 22/23</t>
  </si>
  <si>
    <t>1/4/22 - 8/5/22</t>
  </si>
  <si>
    <t>9/5/22 - 31/3/23</t>
  </si>
  <si>
    <t>Plymouth CC Lord Mayor Choosing</t>
  </si>
  <si>
    <t>Emily Price</t>
  </si>
  <si>
    <t>Bellrings for the Mayoral Choosing</t>
  </si>
  <si>
    <t>Groceries for Mayoral Choosing</t>
  </si>
  <si>
    <t>Donation - Ukraine concert</t>
  </si>
  <si>
    <t>Mayoral Choosing</t>
  </si>
  <si>
    <t>Organ player for Mayoral Choosing</t>
  </si>
  <si>
    <t>Buffet food for Mayoral Choosing</t>
  </si>
  <si>
    <t>Medals</t>
  </si>
  <si>
    <t>As at 9/6/22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</si>
</sst>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Font="1" applyBorder="1"/>
    <xf numFmtId="2" fontId="1" fillId="0" borderId="0" xfId="0" applyNumberFormat="1" applyFont="1" applyFill="1"/>
    <xf numFmtId="2" fontId="0" fillId="0" borderId="0" xfId="0" applyNumberFormat="1" applyFill="1"/>
    <xf numFmtId="2" fontId="1" fillId="0" borderId="0" xfId="0" applyNumberFormat="1" applyFont="1" applyFill="1" applyBorder="1"/>
    <xf numFmtId="2" fontId="0" fillId="0" borderId="0" xfId="0" applyNumberFormat="1" applyFill="1" applyBorder="1"/>
    <xf numFmtId="2" fontId="0" fillId="0" borderId="0" xfId="0" applyNumberFormat="1" applyFont="1" applyFill="1" applyBorder="1"/>
    <xf numFmtId="14" fontId="0" fillId="0" borderId="0" xfId="0" applyNumberFormat="1" applyBorder="1" applyAlignment="1">
      <alignment horizontal="left"/>
    </xf>
    <xf numFmtId="2" fontId="0" fillId="0" borderId="0" xfId="0" applyNumberFormat="1" applyFill="1" applyBorder="1" applyAlignment="1">
      <alignment horizontal="right"/>
    </xf>
    <xf numFmtId="2" fontId="0" fillId="0" borderId="1" xfId="0" applyNumberFormat="1" applyFill="1" applyBorder="1"/>
    <xf numFmtId="14" fontId="0" fillId="0" borderId="0" xfId="0" applyNumberFormat="1" applyFont="1" applyBorder="1"/>
    <xf numFmtId="2" fontId="0" fillId="2" borderId="2" xfId="0" applyNumberFormat="1" applyFill="1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workbookViewId="0">
      <selection activeCell="E18" sqref="E18"/>
    </sheetView>
  </sheetViews>
  <sheetFormatPr defaultRowHeight="15" x14ac:dyDescent="0.25"/>
  <cols>
    <col min="1" max="1" width="35.28515625" bestFit="1" customWidth="1"/>
    <col min="2" max="2" width="14.140625" style="10" customWidth="1"/>
    <col min="3" max="3" width="27.28515625" bestFit="1" customWidth="1"/>
  </cols>
  <sheetData>
    <row r="1" spans="1:11" s="2" customFormat="1" x14ac:dyDescent="0.25">
      <c r="A1" s="3" t="s">
        <v>7</v>
      </c>
      <c r="B1" s="9"/>
    </row>
    <row r="2" spans="1:11" s="2" customFormat="1" x14ac:dyDescent="0.25">
      <c r="B2" s="9"/>
    </row>
    <row r="3" spans="1:11" s="2" customFormat="1" x14ac:dyDescent="0.25">
      <c r="A3" s="2" t="s">
        <v>2</v>
      </c>
      <c r="B3" s="11" t="s">
        <v>8</v>
      </c>
      <c r="C3" s="5"/>
    </row>
    <row r="4" spans="1:11" s="2" customFormat="1" x14ac:dyDescent="0.25">
      <c r="A4" s="4"/>
      <c r="B4" s="11"/>
      <c r="C4" s="5"/>
    </row>
    <row r="5" spans="1:11" x14ac:dyDescent="0.25">
      <c r="A5" s="6" t="s">
        <v>0</v>
      </c>
      <c r="B5" s="12">
        <f>5750/365*38</f>
        <v>598.63013698630141</v>
      </c>
      <c r="C5" s="6"/>
    </row>
    <row r="6" spans="1:11" x14ac:dyDescent="0.25">
      <c r="A6" s="6"/>
      <c r="B6" s="12"/>
      <c r="C6" s="6"/>
    </row>
    <row r="7" spans="1:11" x14ac:dyDescent="0.25">
      <c r="A7" s="5" t="s">
        <v>1</v>
      </c>
    </row>
    <row r="8" spans="1:11" x14ac:dyDescent="0.25">
      <c r="A8" s="8" t="s">
        <v>10</v>
      </c>
      <c r="B8" s="10">
        <v>100</v>
      </c>
    </row>
    <row r="9" spans="1:11" x14ac:dyDescent="0.25">
      <c r="A9" s="14"/>
      <c r="B9" s="12"/>
      <c r="C9" s="7"/>
    </row>
    <row r="10" spans="1:11" x14ac:dyDescent="0.25">
      <c r="A10" s="14"/>
      <c r="B10" s="12"/>
      <c r="C10" s="7"/>
    </row>
    <row r="11" spans="1:11" x14ac:dyDescent="0.25">
      <c r="A11" s="14"/>
      <c r="B11" s="12"/>
      <c r="C11" s="6"/>
      <c r="D11" s="1"/>
    </row>
    <row r="12" spans="1:11" x14ac:dyDescent="0.25">
      <c r="A12" s="7" t="s">
        <v>5</v>
      </c>
      <c r="B12" s="16">
        <f>B5-SUM(B8:B10)</f>
        <v>498.63013698630141</v>
      </c>
      <c r="C12" s="6"/>
      <c r="D12" s="1"/>
      <c r="K12" s="1"/>
    </row>
    <row r="13" spans="1:11" x14ac:dyDescent="0.25">
      <c r="A13" s="6"/>
      <c r="B13" s="12"/>
      <c r="C13" s="6"/>
      <c r="D13" s="1"/>
      <c r="K13" s="1"/>
    </row>
    <row r="14" spans="1:11" x14ac:dyDescent="0.25">
      <c r="A14" s="5" t="s">
        <v>11</v>
      </c>
      <c r="B14" s="11" t="s">
        <v>9</v>
      </c>
      <c r="C14" s="6"/>
      <c r="D14" s="1"/>
      <c r="K14" s="1"/>
    </row>
    <row r="15" spans="1:11" x14ac:dyDescent="0.25">
      <c r="A15" s="6"/>
      <c r="B15" s="12"/>
      <c r="C15" s="6"/>
      <c r="D15" s="1"/>
      <c r="K15" s="1"/>
    </row>
    <row r="16" spans="1:11" x14ac:dyDescent="0.25">
      <c r="A16" s="6" t="s">
        <v>0</v>
      </c>
      <c r="B16" s="12">
        <f>5750/365*327</f>
        <v>5151.3698630136987</v>
      </c>
      <c r="C16" s="6"/>
      <c r="D16" s="1"/>
      <c r="K16" s="1"/>
    </row>
    <row r="17" spans="1:11" x14ac:dyDescent="0.25">
      <c r="A17" s="6" t="s">
        <v>6</v>
      </c>
      <c r="B17" s="12">
        <f>B12</f>
        <v>498.63013698630141</v>
      </c>
      <c r="C17" s="6"/>
      <c r="D17" s="1"/>
      <c r="K17" s="1"/>
    </row>
    <row r="18" spans="1:11" x14ac:dyDescent="0.25">
      <c r="A18" s="6"/>
      <c r="B18" s="12"/>
      <c r="C18" s="6"/>
      <c r="D18" s="1"/>
      <c r="K18" s="1"/>
    </row>
    <row r="19" spans="1:11" x14ac:dyDescent="0.25">
      <c r="A19" s="6"/>
      <c r="B19" s="12"/>
      <c r="C19" s="6"/>
      <c r="D19" s="1"/>
      <c r="K19" s="1"/>
    </row>
    <row r="20" spans="1:11" x14ac:dyDescent="0.25">
      <c r="A20" s="5" t="s">
        <v>1</v>
      </c>
      <c r="B20" s="12"/>
      <c r="C20" s="6"/>
      <c r="D20" s="1"/>
      <c r="K20" s="1"/>
    </row>
    <row r="21" spans="1:11" x14ac:dyDescent="0.25">
      <c r="A21" s="17" t="s">
        <v>13</v>
      </c>
      <c r="B21" s="12">
        <v>65.52</v>
      </c>
      <c r="C21" s="6"/>
      <c r="D21" s="1"/>
      <c r="K21" s="1"/>
    </row>
    <row r="22" spans="1:11" x14ac:dyDescent="0.25">
      <c r="A22" s="19" t="s">
        <v>12</v>
      </c>
      <c r="B22" s="12">
        <v>120</v>
      </c>
      <c r="C22" s="6"/>
      <c r="D22" s="1"/>
      <c r="K22" s="1"/>
    </row>
    <row r="23" spans="1:11" x14ac:dyDescent="0.25">
      <c r="A23" s="19" t="s">
        <v>16</v>
      </c>
      <c r="B23" s="12">
        <v>50</v>
      </c>
      <c r="C23" s="6"/>
      <c r="D23" s="1"/>
      <c r="K23" s="1"/>
    </row>
    <row r="24" spans="1:11" x14ac:dyDescent="0.25">
      <c r="A24" s="19" t="s">
        <v>17</v>
      </c>
      <c r="B24" s="12">
        <v>173.75</v>
      </c>
      <c r="C24" s="6"/>
      <c r="D24" s="1"/>
      <c r="K24" s="1"/>
    </row>
    <row r="25" spans="1:11" x14ac:dyDescent="0.25">
      <c r="A25" s="19" t="s">
        <v>14</v>
      </c>
      <c r="B25" s="12">
        <v>10</v>
      </c>
      <c r="C25" s="6"/>
      <c r="D25" s="1"/>
      <c r="K25" s="1"/>
    </row>
    <row r="26" spans="1:11" x14ac:dyDescent="0.25">
      <c r="A26" s="19" t="s">
        <v>18</v>
      </c>
      <c r="B26" s="12">
        <v>203.5</v>
      </c>
      <c r="C26" s="6"/>
      <c r="D26" s="1"/>
      <c r="K26" s="1"/>
    </row>
    <row r="27" spans="1:11" x14ac:dyDescent="0.25">
      <c r="A27" s="19"/>
      <c r="B27" s="12"/>
      <c r="C27" s="6"/>
      <c r="D27" s="1"/>
      <c r="K27" s="1"/>
    </row>
    <row r="28" spans="1:11" x14ac:dyDescent="0.25">
      <c r="A28" s="19"/>
      <c r="B28" s="12"/>
      <c r="C28" s="6"/>
      <c r="D28" s="1"/>
      <c r="K28" s="1"/>
    </row>
    <row r="29" spans="1:11" x14ac:dyDescent="0.25">
      <c r="A29" s="19"/>
      <c r="B29" s="12"/>
      <c r="C29" s="6"/>
      <c r="D29" s="1"/>
      <c r="K29" s="1"/>
    </row>
    <row r="30" spans="1:11" x14ac:dyDescent="0.25">
      <c r="A30" s="8"/>
      <c r="B30" s="12"/>
      <c r="C30" s="6"/>
      <c r="D30" s="1"/>
      <c r="K30" s="1"/>
    </row>
    <row r="31" spans="1:11" x14ac:dyDescent="0.25">
      <c r="A31" s="19"/>
      <c r="B31" s="12"/>
      <c r="C31" s="6"/>
      <c r="D31" s="1"/>
      <c r="K31" s="1"/>
    </row>
    <row r="32" spans="1:11" x14ac:dyDescent="0.25">
      <c r="C32" s="6"/>
      <c r="D32" s="1"/>
      <c r="K32" s="1"/>
    </row>
    <row r="33" spans="1:11" x14ac:dyDescent="0.25">
      <c r="A33" s="8"/>
      <c r="B33" s="12"/>
      <c r="C33" s="6"/>
      <c r="D33" s="1"/>
      <c r="K33" s="1"/>
    </row>
    <row r="34" spans="1:11" x14ac:dyDescent="0.25">
      <c r="A34" s="6"/>
      <c r="B34" s="12"/>
      <c r="C34" s="6"/>
      <c r="D34" s="1"/>
      <c r="K34" s="1"/>
    </row>
    <row r="35" spans="1:11" x14ac:dyDescent="0.25">
      <c r="A35" s="6"/>
      <c r="B35" s="12"/>
      <c r="C35" s="6"/>
      <c r="D35" s="1"/>
      <c r="K35" s="1"/>
    </row>
    <row r="36" spans="1:11" ht="15.75" thickBot="1" x14ac:dyDescent="0.3">
      <c r="A36" s="6" t="s">
        <v>3</v>
      </c>
      <c r="B36" s="18">
        <f>B16+B17-SUM(B21:B35)</f>
        <v>5027.2299999999996</v>
      </c>
      <c r="C36" s="6"/>
      <c r="D36" s="1"/>
      <c r="K36" s="1"/>
    </row>
    <row r="37" spans="1:11" ht="15.75" thickTop="1" x14ac:dyDescent="0.25">
      <c r="A37" s="6"/>
      <c r="B37" s="12"/>
      <c r="C37" s="6"/>
      <c r="D37" s="1"/>
      <c r="K37" s="1"/>
    </row>
    <row r="38" spans="1:11" x14ac:dyDescent="0.25">
      <c r="A38" s="6"/>
      <c r="B38" s="12"/>
      <c r="C38" s="6"/>
      <c r="D38" s="1"/>
      <c r="K38" s="1"/>
    </row>
    <row r="39" spans="1:11" x14ac:dyDescent="0.25">
      <c r="A39" s="6"/>
      <c r="B39" s="12"/>
      <c r="C39" s="6"/>
    </row>
    <row r="40" spans="1:11" x14ac:dyDescent="0.25">
      <c r="A40" s="5" t="s">
        <v>4</v>
      </c>
      <c r="B40" s="12"/>
      <c r="C40" s="6"/>
    </row>
    <row r="41" spans="1:11" x14ac:dyDescent="0.25">
      <c r="A41" t="s">
        <v>15</v>
      </c>
      <c r="B41" s="12">
        <f>SUM(B21:B24)</f>
        <v>409.27</v>
      </c>
      <c r="C41" s="6"/>
    </row>
    <row r="42" spans="1:11" x14ac:dyDescent="0.25">
      <c r="B42" s="12"/>
      <c r="C42" s="6"/>
    </row>
    <row r="43" spans="1:11" x14ac:dyDescent="0.25">
      <c r="B43" s="15"/>
      <c r="C43" s="7"/>
    </row>
    <row r="44" spans="1:11" x14ac:dyDescent="0.25">
      <c r="A44" t="s">
        <v>19</v>
      </c>
      <c r="B44" s="12"/>
      <c r="C44" s="6"/>
    </row>
    <row r="45" spans="1:11" x14ac:dyDescent="0.25">
      <c r="A45" s="6"/>
      <c r="B45" s="13"/>
      <c r="C45" s="8"/>
    </row>
    <row r="46" spans="1:11" x14ac:dyDescent="0.25">
      <c r="A46" s="6"/>
      <c r="B46" s="12"/>
      <c r="C46" s="6"/>
    </row>
    <row r="47" spans="1:11" x14ac:dyDescent="0.25">
      <c r="B47" s="12"/>
      <c r="C47" s="6"/>
    </row>
    <row r="48" spans="1:11" x14ac:dyDescent="0.25">
      <c r="A48" s="6"/>
      <c r="C48" s="6"/>
    </row>
  </sheetData>
  <pageMargins left="0.70866141732283472" right="0.31496062992125984" top="0.7480314960629921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cp:lastPrinted>2022-06-09T10:36:10Z</cp:lastPrinted>
  <dcterms:created xsi:type="dcterms:W3CDTF">2017-04-11T13:31:04Z</dcterms:created>
  <dcterms:modified xsi:type="dcterms:W3CDTF">2022-06-09T10:36:24Z</dcterms:modified>
</cp:coreProperties>
</file>